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28800" windowHeight="12015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H51" i="1" l="1"/>
  <c r="G51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<sst xmlns="http://schemas.openxmlformats.org/spreadsheetml/2006/main" count="77" uniqueCount="75">
  <si>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</si>
  <si>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</si>
  <si>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</si>
  <si>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</si>
  <si>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</si>
  <si>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</si>
  <si>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</si>
  <si>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</si>
  <si>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</si>
  <si>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</si>
  <si>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</si>
  <si>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</si>
  <si>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</si>
  <si>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</si>
  <si>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</si>
  <si>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</si>
  <si>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</si>
  <si>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</si>
  <si>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</si>
  <si>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</si>
  <si>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</si>
  <si>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</si>
  <si>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</si>
  <si>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</si>
  <si>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</si>
  <si>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</si>
  <si>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</si>
  <si>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</si>
  <si>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</si>
  <si>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</si>
  <si>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</si>
  <si>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</si>
  <si>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</si>
  <si>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</si>
  <si>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</si>
  <si>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</si>
  <si>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</si>
  <si>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</si>
  <si>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</si>
  <si>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</si>
  <si>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</si>
  <si>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</si>
  <si>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</si>
  <si>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</si>
  <si>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</si>
  <si>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</si>
  <si>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</si>
  <si>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</si>
  <si>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</si>
  <si>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</si>
  <si>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</si>
  <si>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</si>
  <si>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</si>
  <si>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</si>
  <si>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</si>
  <si>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</si>
  <si>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</si>
  <si>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</si>
  <si>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</si>
  <si>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</si>
  <si>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</si>
  <si>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 Desahorro)</t>
  </si>
  <si>
    <t>CONSEJO DE URBANIZACION MUNICIPAL DE CHIHAHUA</t>
  </si>
  <si>
    <t>Al 31 Marzo de 2026 al 31 de diciembre de 2025</t>
  </si>
  <si>
    <t>2026</t>
  </si>
  <si>
    <t>2025</t>
  </si>
  <si>
    <t>_________________________________</t>
  </si>
  <si>
    <t>LIC. RICARDO ADRIAN SANTANA FLORES</t>
  </si>
  <si>
    <t xml:space="preserve">MTRA. ANGELICA TERRAZAS LARA </t>
  </si>
  <si>
    <t xml:space="preserve">GERENTE GENERAL </t>
  </si>
  <si>
    <t xml:space="preserve">GERENTE ADMINISTRATIVO </t>
  </si>
  <si>
    <t>________________________________</t>
  </si>
  <si>
    <t>ING. FRANCISCO RAFAEL ROJO QUEZADA</t>
  </si>
  <si>
    <t>JEFE DEL DEPARTAMENTO ADMINISTRATIVO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</si>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</sst>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4" fillId="0" borderId="0" xfId="0" applyFont="1" applyProtection="1"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topLeftCell="A16" zoomScale="80" zoomScaleNormal="80" workbookViewId="0">
      <selection activeCell="H51" sqref="H51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140625" style="23" bestFit="1" customWidth="1"/>
    <col min="4" max="4" width="17.7109375" style="23" bestFit="1" customWidth="1"/>
    <col min="5" max="5" width="7.85546875" style="1" customWidth="1"/>
    <col min="6" max="6" width="35.140625" style="1" customWidth="1"/>
    <col min="7" max="8" width="17.710937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7" t="s">
        <v>62</v>
      </c>
      <c r="C2" s="68"/>
      <c r="D2" s="68"/>
      <c r="E2" s="68"/>
      <c r="F2" s="68"/>
      <c r="G2" s="68"/>
      <c r="H2" s="69"/>
    </row>
    <row r="3" spans="2:8" x14ac:dyDescent="0.25">
      <c r="B3" s="70" t="s">
        <v>0</v>
      </c>
      <c r="C3" s="71"/>
      <c r="D3" s="71"/>
      <c r="E3" s="71"/>
      <c r="F3" s="71"/>
      <c r="G3" s="71"/>
      <c r="H3" s="72"/>
    </row>
    <row r="4" spans="2:8" ht="15.75" thickBot="1" x14ac:dyDescent="0.3">
      <c r="B4" s="73" t="s">
        <v>63</v>
      </c>
      <c r="C4" s="74"/>
      <c r="D4" s="74"/>
      <c r="E4" s="74"/>
      <c r="F4" s="74"/>
      <c r="G4" s="74"/>
      <c r="H4" s="75"/>
    </row>
    <row r="5" spans="2:8" x14ac:dyDescent="0.25">
      <c r="B5" s="2" t="s">
        <v>1</v>
      </c>
      <c r="C5" s="21" t="s">
        <v>64</v>
      </c>
      <c r="D5" s="21" t="s">
        <v>65</v>
      </c>
      <c r="E5" s="3"/>
      <c r="F5" s="3" t="s">
        <v>2</v>
      </c>
      <c r="G5" s="21" t="s">
        <v>64</v>
      </c>
      <c r="H5" s="22" t="s">
        <v>65</v>
      </c>
    </row>
    <row r="6" spans="2:8" x14ac:dyDescent="0.25">
      <c r="B6" s="63"/>
      <c r="C6" s="64"/>
      <c r="D6" s="64"/>
      <c r="E6" s="4"/>
      <c r="F6" s="64"/>
      <c r="G6" s="64"/>
      <c r="H6" s="76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15234070.67</v>
      </c>
      <c r="D8" s="26">
        <v>17590952.73</v>
      </c>
      <c r="E8" s="4"/>
      <c r="F8" s="8" t="s">
        <v>6</v>
      </c>
      <c r="G8" s="26">
        <v>0</v>
      </c>
      <c r="H8" s="27">
        <v>0</v>
      </c>
    </row>
    <row r="9" spans="2:8" ht="23.45" customHeight="1" x14ac:dyDescent="0.25">
      <c r="B9" s="18" t="s">
        <v>7</v>
      </c>
      <c r="C9" s="47">
        <v>40000</v>
      </c>
      <c r="D9" s="47">
        <v>0</v>
      </c>
      <c r="E9" s="19"/>
      <c r="F9" s="20" t="s">
        <v>8</v>
      </c>
      <c r="G9" s="28">
        <v>439315.97</v>
      </c>
      <c r="H9" s="29">
        <v>573566.99</v>
      </c>
    </row>
    <row r="10" spans="2:8" ht="24" x14ac:dyDescent="0.25">
      <c r="B10" s="7" t="s">
        <v>9</v>
      </c>
      <c r="C10" s="26">
        <v>2212127.81</v>
      </c>
      <c r="D10" s="26">
        <v>2452550.2200000002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34746050.07</v>
      </c>
      <c r="H12" s="31">
        <v>37413353.729999997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17486198.48</v>
      </c>
      <c r="D16" s="34">
        <f>SUM(D8:D14)</f>
        <v>20043502.949999999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35185366.039999999</v>
      </c>
      <c r="H17" s="35">
        <f>SUM(H8:H15)</f>
        <v>37986920.719999999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118231987.62</v>
      </c>
      <c r="D19" s="30">
        <v>114823219.19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153404900.62</v>
      </c>
      <c r="D20" s="26">
        <v>141830313.91999999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6969774.0199999996</v>
      </c>
      <c r="D21" s="26">
        <v>6366602.0800000001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0</v>
      </c>
      <c r="D22" s="26">
        <v>0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-5419893.5899999999</v>
      </c>
      <c r="D24" s="26">
        <v>-5419893.5899999999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35185366.039999999</v>
      </c>
      <c r="H29" s="39">
        <f>SUM(H27,H17)</f>
        <v>37986920.719999999</v>
      </c>
    </row>
    <row r="30" spans="2:8" x14ac:dyDescent="0.25">
      <c r="B30" s="9" t="s">
        <v>41</v>
      </c>
      <c r="C30" s="32">
        <f>SUM(C19:C28)</f>
        <v>273186768.67000002</v>
      </c>
      <c r="D30" s="32">
        <f>SUM(D19:D28)</f>
        <v>257600241.59999999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290672967.15000004</v>
      </c>
      <c r="D32" s="38">
        <f>SUM(D30,D16)</f>
        <v>277643744.55000001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78"/>
      <c r="C34" s="79"/>
      <c r="D34" s="79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78"/>
      <c r="C35" s="79"/>
      <c r="D35" s="79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78"/>
      <c r="C36" s="79"/>
      <c r="D36" s="79"/>
      <c r="E36" s="4"/>
      <c r="F36" s="8" t="s">
        <v>47</v>
      </c>
      <c r="G36" s="30">
        <v>0</v>
      </c>
      <c r="H36" s="31">
        <v>0</v>
      </c>
    </row>
    <row r="37" spans="2:8" x14ac:dyDescent="0.25">
      <c r="B37" s="61"/>
      <c r="C37" s="62"/>
      <c r="D37" s="62"/>
      <c r="E37" s="4"/>
      <c r="F37" s="6"/>
      <c r="G37" s="42"/>
      <c r="H37" s="43"/>
    </row>
    <row r="38" spans="2:8" ht="29.25" customHeight="1" x14ac:dyDescent="0.25">
      <c r="B38" s="63"/>
      <c r="C38" s="64"/>
      <c r="D38" s="64"/>
      <c r="E38" s="15"/>
      <c r="F38" s="13" t="s">
        <v>48</v>
      </c>
      <c r="G38" s="42">
        <f>SUM(G39:G43)</f>
        <v>242265237.26000002</v>
      </c>
      <c r="H38" s="43">
        <f>SUM(H39:H43)</f>
        <v>226434460.17999998</v>
      </c>
    </row>
    <row r="39" spans="2:8" ht="24" x14ac:dyDescent="0.25">
      <c r="B39" s="61"/>
      <c r="C39" s="62"/>
      <c r="D39" s="62"/>
      <c r="E39" s="4"/>
      <c r="F39" s="8" t="s">
        <v>61</v>
      </c>
      <c r="G39" s="26">
        <v>15830777.08</v>
      </c>
      <c r="H39" s="27">
        <v>22802322.350000001</v>
      </c>
    </row>
    <row r="40" spans="2:8" x14ac:dyDescent="0.25">
      <c r="B40" s="61"/>
      <c r="C40" s="62"/>
      <c r="D40" s="62"/>
      <c r="E40" s="4"/>
      <c r="F40" s="8" t="s">
        <v>49</v>
      </c>
      <c r="G40" s="26">
        <v>226438320.49000001</v>
      </c>
      <c r="H40" s="27">
        <v>203635998.13999999</v>
      </c>
    </row>
    <row r="41" spans="2:8" x14ac:dyDescent="0.25">
      <c r="B41" s="61"/>
      <c r="C41" s="62"/>
      <c r="D41" s="62"/>
      <c r="E41" s="4"/>
      <c r="F41" s="8" t="s">
        <v>50</v>
      </c>
      <c r="G41" s="30">
        <v>0</v>
      </c>
      <c r="H41" s="31">
        <v>0</v>
      </c>
    </row>
    <row r="42" spans="2:8" ht="17.45" customHeight="1" x14ac:dyDescent="0.25">
      <c r="B42" s="61"/>
      <c r="C42" s="62"/>
      <c r="D42" s="62"/>
      <c r="E42" s="4"/>
      <c r="F42" s="8" t="s">
        <v>51</v>
      </c>
      <c r="G42" s="30">
        <v>0</v>
      </c>
      <c r="H42" s="31">
        <v>0</v>
      </c>
    </row>
    <row r="43" spans="2:8" ht="24" x14ac:dyDescent="0.25">
      <c r="B43" s="61"/>
      <c r="C43" s="62"/>
      <c r="D43" s="62"/>
      <c r="E43" s="4"/>
      <c r="F43" s="8" t="s">
        <v>52</v>
      </c>
      <c r="G43" s="26">
        <v>-3860.31</v>
      </c>
      <c r="H43" s="27">
        <v>-3860.31</v>
      </c>
    </row>
    <row r="44" spans="2:8" x14ac:dyDescent="0.25">
      <c r="B44" s="78"/>
      <c r="C44" s="79"/>
      <c r="D44" s="79"/>
      <c r="E44" s="4"/>
      <c r="F44" s="6"/>
      <c r="G44" s="42"/>
      <c r="H44" s="43"/>
    </row>
    <row r="45" spans="2:8" ht="36" x14ac:dyDescent="0.25">
      <c r="B45" s="63"/>
      <c r="C45" s="64"/>
      <c r="D45" s="64"/>
      <c r="E45" s="3"/>
      <c r="F45" s="13" t="s">
        <v>53</v>
      </c>
      <c r="G45" s="42">
        <f>SUM(G46:G47)</f>
        <v>0</v>
      </c>
      <c r="H45" s="43">
        <f>SUM(H46:H47)</f>
        <v>0</v>
      </c>
    </row>
    <row r="46" spans="2:8" x14ac:dyDescent="0.25">
      <c r="B46" s="78"/>
      <c r="C46" s="79"/>
      <c r="D46" s="79"/>
      <c r="E46" s="4"/>
      <c r="F46" s="8" t="s">
        <v>54</v>
      </c>
      <c r="G46" s="30">
        <v>0</v>
      </c>
      <c r="H46" s="31">
        <v>0</v>
      </c>
    </row>
    <row r="47" spans="2:8" ht="24" x14ac:dyDescent="0.25">
      <c r="B47" s="78"/>
      <c r="C47" s="79"/>
      <c r="D47" s="79"/>
      <c r="E47" s="4"/>
      <c r="F47" s="8" t="s">
        <v>55</v>
      </c>
      <c r="G47" s="30">
        <v>0</v>
      </c>
      <c r="H47" s="31">
        <v>0</v>
      </c>
    </row>
    <row r="48" spans="2:8" x14ac:dyDescent="0.25">
      <c r="B48" s="61"/>
      <c r="C48" s="62"/>
      <c r="D48" s="62"/>
      <c r="E48" s="4"/>
      <c r="F48" s="6"/>
      <c r="G48" s="44"/>
      <c r="H48" s="45"/>
    </row>
    <row r="49" spans="1:8" x14ac:dyDescent="0.25">
      <c r="B49" s="63"/>
      <c r="C49" s="64"/>
      <c r="D49" s="64"/>
      <c r="E49" s="3"/>
      <c r="F49" s="10" t="s">
        <v>56</v>
      </c>
      <c r="G49" s="34">
        <f>SUM(G45,G38,G33)</f>
        <v>255487601.11000001</v>
      </c>
      <c r="H49" s="35">
        <f>SUM(H45,H38,H33)</f>
        <v>239656824.02999997</v>
      </c>
    </row>
    <row r="50" spans="1:8" x14ac:dyDescent="0.25">
      <c r="B50" s="61"/>
      <c r="C50" s="62"/>
      <c r="D50" s="62"/>
      <c r="E50" s="4"/>
      <c r="F50" s="6"/>
      <c r="G50" s="42"/>
      <c r="H50" s="43"/>
    </row>
    <row r="51" spans="1:8" ht="24" x14ac:dyDescent="0.25">
      <c r="B51" s="63"/>
      <c r="C51" s="64"/>
      <c r="D51" s="64"/>
      <c r="E51" s="3"/>
      <c r="F51" s="13" t="s">
        <v>57</v>
      </c>
      <c r="G51" s="38">
        <f>SUM(G49,G29)</f>
        <v>290672967.15000004</v>
      </c>
      <c r="H51" s="39">
        <f>SUM(H49,H29)</f>
        <v>277643744.75</v>
      </c>
    </row>
    <row r="52" spans="1:8" ht="15.75" thickBot="1" x14ac:dyDescent="0.3">
      <c r="A52" s="16" t="s">
        <v>58</v>
      </c>
      <c r="B52" s="65"/>
      <c r="C52" s="66"/>
      <c r="D52" s="66"/>
      <c r="E52" s="17"/>
      <c r="F52" s="66"/>
      <c r="G52" s="66"/>
      <c r="H52" s="80"/>
    </row>
    <row r="53" spans="1:8" x14ac:dyDescent="0.25">
      <c r="B53" s="1" t="s">
        <v>59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">
      <c r="B55" s="55" t="s">
        <v>66</v>
      </c>
      <c r="E55" s="54"/>
      <c r="G55" s="55" t="s">
        <v>74</v>
      </c>
      <c r="H55" s="53"/>
    </row>
    <row r="56" spans="1:8" s="52" customFormat="1" x14ac:dyDescent="0.2">
      <c r="B56" s="56" t="s">
        <v>67</v>
      </c>
      <c r="C56" s="57"/>
      <c r="D56" s="57"/>
      <c r="E56" s="58"/>
      <c r="F56" s="57"/>
      <c r="G56" s="56" t="s">
        <v>68</v>
      </c>
      <c r="H56" s="59"/>
    </row>
    <row r="57" spans="1:8" s="52" customFormat="1" x14ac:dyDescent="0.2">
      <c r="B57" s="56" t="s">
        <v>69</v>
      </c>
      <c r="C57" s="57"/>
      <c r="D57" s="57"/>
      <c r="E57" s="58"/>
      <c r="F57" s="57"/>
      <c r="G57" s="56" t="s">
        <v>70</v>
      </c>
      <c r="H57" s="59"/>
    </row>
    <row r="58" spans="1:8" s="52" customFormat="1" x14ac:dyDescent="0.2">
      <c r="B58" s="58"/>
      <c r="C58" s="58"/>
      <c r="D58" s="58"/>
      <c r="E58" s="56"/>
      <c r="F58" s="60"/>
      <c r="G58" s="59"/>
      <c r="H58" s="59"/>
    </row>
    <row r="59" spans="1:8" s="52" customFormat="1" x14ac:dyDescent="0.2">
      <c r="B59" s="58"/>
      <c r="C59" s="57"/>
      <c r="D59" s="58"/>
      <c r="E59" s="56" t="s">
        <v>71</v>
      </c>
      <c r="F59" s="58"/>
      <c r="G59" s="60"/>
      <c r="H59" s="59"/>
    </row>
    <row r="60" spans="1:8" s="52" customFormat="1" x14ac:dyDescent="0.2">
      <c r="B60" s="58"/>
      <c r="C60" s="57"/>
      <c r="D60" s="58"/>
      <c r="E60" s="56" t="s">
        <v>72</v>
      </c>
      <c r="F60" s="58"/>
      <c r="G60" s="60"/>
      <c r="H60" s="59"/>
    </row>
    <row r="61" spans="1:8" s="52" customFormat="1" x14ac:dyDescent="0.2">
      <c r="B61" s="58"/>
      <c r="C61" s="57"/>
      <c r="D61" s="58"/>
      <c r="E61" s="56" t="s">
        <v>73</v>
      </c>
      <c r="F61" s="58"/>
      <c r="G61" s="60"/>
      <c r="H61" s="59"/>
    </row>
    <row r="62" spans="1:8" s="52" customFormat="1" x14ac:dyDescent="0.25">
      <c r="C62" s="53"/>
      <c r="D62" s="53"/>
      <c r="G62" s="53"/>
      <c r="H62" s="53"/>
    </row>
    <row r="63" spans="1:8" s="52" customFormat="1" ht="150" customHeight="1" x14ac:dyDescent="0.25">
      <c r="B63" s="77" t="s">
        <v>60</v>
      </c>
      <c r="C63" s="77"/>
      <c r="D63" s="77"/>
      <c r="E63" s="77"/>
      <c r="F63" s="77"/>
      <c r="G63" s="77"/>
      <c r="H63" s="77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2026-04-23T17:09:15Z</cp:lastPrinted>
  <dcterms:created xsi:type="dcterms:W3CDTF">2019-12-03T18:04:32Z</dcterms:created>
  <dcterms:modified xsi:type="dcterms:W3CDTF">2026-04-24T15:41:40Z</dcterms:modified>
</cp:coreProperties>
</file>